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cityofaspen-my.sharepoint.com/personal/nick_thompson_aspen_gov/Documents/Documents/local drive/Calculators/"/>
    </mc:Choice>
  </mc:AlternateContent>
  <xr:revisionPtr revIDLastSave="0" documentId="8_{4E8AAEBD-B034-430A-8B80-B13AD0D5DE61}" xr6:coauthVersionLast="47" xr6:coauthVersionMax="47" xr10:uidLastSave="{00000000-0000-0000-0000-000000000000}"/>
  <bookViews>
    <workbookView xWindow="-108" yWindow="-14508" windowWidth="23256" windowHeight="14016" xr2:uid="{00000000-000D-0000-FFFF-FFFF00000000}"/>
  </bookViews>
  <sheets>
    <sheet name="U-Factor Calculator" sheetId="1" r:id="rId1"/>
  </sheets>
  <definedNames>
    <definedName name="_xlnm.Print_Area" localSheetId="0">'U-Factor Calculator'!$A$1:$D$33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C11" i="1"/>
  <c r="D14" i="1" l="1"/>
  <c r="D17" i="1"/>
</calcChain>
</file>

<file path=xl/sharedStrings.xml><?xml version="1.0" encoding="utf-8"?>
<sst xmlns="http://schemas.openxmlformats.org/spreadsheetml/2006/main" count="23" uniqueCount="23">
  <si>
    <t>The City of Aspen has created and provided this software solely as a reference. Users should obtain assistance from a qualified professional to verify accuracy and applicability before proceeding. The City of Aspen makes no express or implied warranty with respect to this software or any information contained herein. To the full extent permissible by law, the City of Aspen disclaims all responsibility for any damages or losses (including, without limitation, structural damage, building defects, financial loss, damages for loss in business projects, loss of profits or other consequential losses) arising in contract, tort or otherwise from the use of or inability to use this software, or from any action or decision taken as a result of using this software.</t>
  </si>
  <si>
    <t>Instructions:</t>
  </si>
  <si>
    <t>City of Aspen Residential Ventilation Calculator</t>
  </si>
  <si>
    <t>Qr = ((0.01 x Afloor) + [7.5 x (Nbr + 1)]) x Sc              </t>
  </si>
  <si>
    <t>Qr = ventilation flow rate, cubic feet per minute (cfm)</t>
  </si>
  <si>
    <t>Afloor = floor area in square feet (ft2)</t>
  </si>
  <si>
    <t>Nbr = number of bedrooms, not less than one</t>
  </si>
  <si>
    <t># of Bedrooms (Nbr)</t>
  </si>
  <si>
    <t>Number of occupants</t>
  </si>
  <si>
    <t>2. Enter the number of bedrooms.</t>
  </si>
  <si>
    <t>Required Continuous Balanced Outdoor Ventilation Rate (Qr)</t>
  </si>
  <si>
    <t>Floor Area (Afloor)</t>
  </si>
  <si>
    <t>1. Enter the  floor area in square feet of the residential unit in question.</t>
  </si>
  <si>
    <t>OR</t>
  </si>
  <si>
    <t>Desired intermittent balanced outdoor ventilation rate</t>
  </si>
  <si>
    <t>Required Intermittent  Balanced Outdoor Ventilation Rate</t>
  </si>
  <si>
    <t>Desired number of hours operated each 4 hour period</t>
  </si>
  <si>
    <t>Required number of hours operated each 4 hour period</t>
  </si>
  <si>
    <t>4. If you wish to ventilate intermittently, enter the number of hours you want the system to run every 4 hour period to get the required intermittent balanced ventilation rate; or, enter the desired outdoor ventilation rate to get the number of hours it will need to run every 4 hour period.</t>
  </si>
  <si>
    <t>V1 modified 6/1/2023</t>
  </si>
  <si>
    <t>2021 IMC as amended by Ordinance 1, 2023</t>
  </si>
  <si>
    <r>
      <t xml:space="preserve">Sc = </t>
    </r>
    <r>
      <rPr>
        <sz val="11"/>
        <color rgb="FFFF0000"/>
        <rFont val="Calibri"/>
        <family val="2"/>
        <scheme val="minor"/>
      </rPr>
      <t>0.7</t>
    </r>
    <r>
      <rPr>
        <sz val="11"/>
        <color theme="1"/>
        <rFont val="Calibri"/>
        <family val="2"/>
        <scheme val="minor"/>
      </rPr>
      <t xml:space="preserve"> (system coefficient for balanced systems)</t>
    </r>
  </si>
  <si>
    <r>
      <t xml:space="preserve">3. The required continuous balanced ventilation rate is displayed. </t>
    </r>
    <r>
      <rPr>
        <sz val="9"/>
        <color rgb="FFFF0000"/>
        <rFont val="Calibri"/>
        <family val="2"/>
        <scheme val="minor"/>
      </rPr>
      <t>This ventilation  must be distributed directly to all bedrooms and to one of the following: living room, dining room, or kitchen.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</si>
</sst>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sqft&quot;"/>
    <numFmt numFmtId="165" formatCode="#,###&quot; cfm&quot;"/>
    <numFmt numFmtId="166" formatCode="0.00&quot; hrs&quot;"/>
  </numFmts>
  <fonts count="7" x14ac:knownFonts="1">
    <font>
      <sz val="11"/>
      <color theme="1"/>
      <name val="Calibri"/>
      <family val="2"/>
      <scheme val="minor"/>
    </font>
    <font>
      <b/>
      <sz val="14"/>
      <color theme="1"/>
      <name val="Calibri"/>
      <family val="2"/>
      <scheme val="minor"/>
    </font>
    <font>
      <sz val="9"/>
      <color theme="1"/>
      <name val="Calibri"/>
      <family val="2"/>
      <scheme val="minor"/>
    </font>
    <font>
      <sz val="16"/>
      <color theme="1"/>
      <name val="Calibri"/>
      <family val="2"/>
      <scheme val="minor"/>
    </font>
    <font>
      <sz val="14"/>
      <color theme="1"/>
      <name val="Calibri"/>
      <family val="2"/>
      <scheme val="minor"/>
    </font>
    <font>
      <sz val="11"/>
      <color rgb="FFFF0000"/>
      <name val="Calibri"/>
      <family val="2"/>
      <scheme val="minor"/>
    </font>
    <font>
      <sz val="9"/>
      <color rgb="FFFF0000"/>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CC"/>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2">
    <xf numFmtId="0" fontId="0" fillId="0" borderId="0" xfId="0"/>
    <xf numFmtId="0" fontId="3" fillId="0" borderId="0" xfId="0" applyFont="1" applyAlignment="1">
      <alignment vertical="center"/>
    </xf>
    <xf numFmtId="0" fontId="0" fillId="3" borderId="0" xfId="0" applyFill="1" applyBorder="1"/>
    <xf numFmtId="0" fontId="0" fillId="3" borderId="9" xfId="0" applyFill="1" applyBorder="1" applyAlignment="1">
      <alignment horizontal="center" vertical="center" wrapText="1"/>
    </xf>
    <xf numFmtId="0" fontId="1" fillId="2" borderId="0" xfId="0" applyFont="1" applyFill="1" applyBorder="1" applyAlignment="1" applyProtection="1">
      <alignment horizontal="left"/>
    </xf>
    <xf numFmtId="0" fontId="1" fillId="2" borderId="5" xfId="0" applyFont="1" applyFill="1" applyBorder="1" applyAlignment="1" applyProtection="1">
      <alignment horizontal="left"/>
    </xf>
    <xf numFmtId="0" fontId="2" fillId="2" borderId="4" xfId="0" applyFont="1" applyFill="1" applyBorder="1" applyAlignment="1" applyProtection="1">
      <alignment horizontal="left"/>
    </xf>
    <xf numFmtId="0" fontId="2" fillId="2" borderId="0" xfId="0" applyFont="1" applyFill="1" applyBorder="1" applyAlignment="1" applyProtection="1">
      <alignment horizontal="left"/>
    </xf>
    <xf numFmtId="0" fontId="2" fillId="2" borderId="4" xfId="0" applyFont="1" applyFill="1" applyBorder="1" applyAlignment="1" applyProtection="1">
      <alignment vertical="top" wrapText="1"/>
    </xf>
    <xf numFmtId="0" fontId="2" fillId="2" borderId="0" xfId="0" applyFont="1" applyFill="1" applyBorder="1" applyAlignment="1" applyProtection="1">
      <alignment vertical="top" wrapText="1"/>
    </xf>
    <xf numFmtId="0" fontId="2" fillId="2" borderId="5" xfId="0" applyFont="1" applyFill="1" applyBorder="1" applyAlignment="1" applyProtection="1">
      <alignment vertical="top" wrapText="1"/>
    </xf>
    <xf numFmtId="0" fontId="4" fillId="3" borderId="13" xfId="0" applyFont="1" applyFill="1" applyBorder="1" applyAlignment="1" applyProtection="1">
      <alignment horizontal="center" vertical="center"/>
    </xf>
    <xf numFmtId="165" fontId="1" fillId="3" borderId="14" xfId="0" applyNumberFormat="1" applyFont="1" applyFill="1" applyBorder="1" applyAlignment="1" applyProtection="1">
      <alignment horizontal="center" vertical="center"/>
    </xf>
    <xf numFmtId="0" fontId="0" fillId="3" borderId="4" xfId="0" applyFill="1" applyBorder="1" applyProtection="1"/>
    <xf numFmtId="0" fontId="0" fillId="3" borderId="0" xfId="0" applyFill="1" applyBorder="1" applyAlignment="1" applyProtection="1">
      <alignment vertical="center"/>
    </xf>
    <xf numFmtId="0" fontId="0" fillId="3" borderId="0" xfId="0" applyFill="1" applyBorder="1" applyProtection="1"/>
    <xf numFmtId="0" fontId="0" fillId="3" borderId="5" xfId="0" applyFill="1" applyBorder="1" applyProtection="1"/>
    <xf numFmtId="0" fontId="0" fillId="3" borderId="0" xfId="0" applyFill="1" applyBorder="1" applyAlignment="1" applyProtection="1">
      <alignment horizontal="left" vertical="center" indent="8"/>
    </xf>
    <xf numFmtId="164" fontId="4" fillId="4" borderId="12" xfId="0" applyNumberFormat="1"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protection locked="0"/>
    </xf>
    <xf numFmtId="0" fontId="1" fillId="2" borderId="5" xfId="0" applyFont="1" applyFill="1" applyBorder="1" applyAlignment="1" applyProtection="1"/>
    <xf numFmtId="0" fontId="0" fillId="3" borderId="9" xfId="0" applyFont="1" applyFill="1" applyBorder="1" applyAlignment="1" applyProtection="1">
      <alignment horizontal="center" vertical="center" wrapText="1"/>
    </xf>
    <xf numFmtId="0" fontId="0" fillId="3" borderId="10" xfId="0" applyFont="1" applyFill="1" applyBorder="1" applyAlignment="1" applyProtection="1">
      <alignment horizontal="center" vertical="center" wrapText="1"/>
    </xf>
    <xf numFmtId="0" fontId="0" fillId="3" borderId="11" xfId="0" applyFont="1" applyFill="1" applyBorder="1" applyAlignment="1" applyProtection="1">
      <alignment horizontal="center" vertical="center" wrapText="1"/>
    </xf>
    <xf numFmtId="0" fontId="0" fillId="3" borderId="0" xfId="0" applyFill="1"/>
    <xf numFmtId="166" fontId="4" fillId="4" borderId="12" xfId="0" applyNumberFormat="1" applyFont="1" applyFill="1" applyBorder="1" applyAlignment="1" applyProtection="1">
      <alignment horizontal="center" vertical="center"/>
      <protection locked="0"/>
    </xf>
    <xf numFmtId="165" fontId="1" fillId="3" borderId="5" xfId="0" applyNumberFormat="1" applyFont="1" applyFill="1" applyBorder="1" applyAlignment="1" applyProtection="1">
      <alignment horizontal="center" vertical="center"/>
    </xf>
    <xf numFmtId="165" fontId="1" fillId="3" borderId="0" xfId="0" applyNumberFormat="1" applyFont="1" applyFill="1" applyBorder="1" applyAlignment="1" applyProtection="1">
      <alignment horizontal="center" vertical="center"/>
    </xf>
    <xf numFmtId="165" fontId="4" fillId="4" borderId="12" xfId="0" applyNumberFormat="1" applyFont="1" applyFill="1" applyBorder="1" applyAlignment="1" applyProtection="1">
      <alignment horizontal="center" vertical="center"/>
    </xf>
    <xf numFmtId="166" fontId="1" fillId="3" borderId="14" xfId="0" applyNumberFormat="1" applyFont="1" applyFill="1" applyBorder="1" applyAlignment="1" applyProtection="1">
      <alignment horizontal="center" vertical="center"/>
      <protection locked="0"/>
    </xf>
    <xf numFmtId="0" fontId="2" fillId="2" borderId="6" xfId="0" applyFont="1" applyFill="1" applyBorder="1" applyAlignment="1" applyProtection="1">
      <alignment horizontal="left" vertical="top" wrapText="1"/>
    </xf>
    <xf numFmtId="0" fontId="2" fillId="2" borderId="7" xfId="0" applyFont="1" applyFill="1" applyBorder="1" applyAlignment="1" applyProtection="1">
      <alignment horizontal="left" vertical="top" wrapText="1"/>
    </xf>
    <xf numFmtId="0" fontId="2" fillId="2" borderId="8" xfId="0" applyFont="1" applyFill="1" applyBorder="1" applyAlignment="1" applyProtection="1">
      <alignment horizontal="left" vertical="top" wrapText="1"/>
    </xf>
    <xf numFmtId="0" fontId="0" fillId="2" borderId="1" xfId="0" applyFill="1" applyBorder="1" applyAlignment="1" applyProtection="1">
      <alignment horizontal="left" vertical="top" wrapText="1"/>
    </xf>
    <xf numFmtId="0" fontId="0" fillId="2" borderId="2" xfId="0" applyFill="1" applyBorder="1" applyAlignment="1" applyProtection="1">
      <alignment horizontal="left" vertical="top" wrapText="1"/>
    </xf>
    <xf numFmtId="0" fontId="0" fillId="2" borderId="3" xfId="0" applyFill="1" applyBorder="1" applyAlignment="1" applyProtection="1">
      <alignment horizontal="left" vertical="top" wrapText="1"/>
    </xf>
    <xf numFmtId="0" fontId="0" fillId="2" borderId="4" xfId="0" applyFill="1" applyBorder="1" applyAlignment="1" applyProtection="1">
      <alignment horizontal="left" vertical="top" wrapText="1"/>
    </xf>
    <xf numFmtId="0" fontId="0" fillId="2" borderId="0" xfId="0" applyFill="1" applyBorder="1" applyAlignment="1" applyProtection="1">
      <alignment horizontal="left" vertical="top" wrapText="1"/>
    </xf>
    <xf numFmtId="0" fontId="0" fillId="2" borderId="5" xfId="0" applyFill="1" applyBorder="1" applyAlignment="1" applyProtection="1">
      <alignment horizontal="left" vertical="top" wrapText="1"/>
    </xf>
    <xf numFmtId="0" fontId="0" fillId="2" borderId="6" xfId="0" applyFill="1" applyBorder="1" applyAlignment="1" applyProtection="1">
      <alignment horizontal="left" vertical="top" wrapText="1"/>
    </xf>
    <xf numFmtId="0" fontId="0" fillId="2" borderId="7" xfId="0" applyFill="1" applyBorder="1" applyAlignment="1" applyProtection="1">
      <alignment horizontal="left" vertical="top" wrapText="1"/>
    </xf>
    <xf numFmtId="0" fontId="0" fillId="2" borderId="8" xfId="0" applyFill="1" applyBorder="1" applyAlignment="1" applyProtection="1">
      <alignment horizontal="left" vertical="top" wrapText="1"/>
    </xf>
    <xf numFmtId="0" fontId="2" fillId="2" borderId="4" xfId="0" applyFont="1" applyFill="1" applyBorder="1" applyAlignment="1" applyProtection="1">
      <alignment horizontal="left"/>
    </xf>
    <xf numFmtId="0" fontId="2" fillId="2" borderId="0"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2" xfId="0" applyFont="1" applyFill="1" applyBorder="1" applyAlignment="1" applyProtection="1">
      <alignment horizontal="left"/>
    </xf>
    <xf numFmtId="0" fontId="1" fillId="2" borderId="3" xfId="0" applyFont="1" applyFill="1" applyBorder="1" applyAlignment="1" applyProtection="1">
      <alignment horizontal="left"/>
    </xf>
    <xf numFmtId="0" fontId="2" fillId="2" borderId="4" xfId="0" applyFont="1" applyFill="1" applyBorder="1" applyAlignment="1" applyProtection="1">
      <alignment horizontal="left" vertical="top" wrapText="1"/>
    </xf>
    <xf numFmtId="0" fontId="2" fillId="2" borderId="0" xfId="0" applyFont="1" applyFill="1" applyBorder="1" applyAlignment="1" applyProtection="1">
      <alignment horizontal="left" vertical="top" wrapText="1"/>
    </xf>
    <xf numFmtId="0" fontId="2" fillId="2" borderId="5" xfId="0" applyFont="1" applyFill="1" applyBorder="1" applyAlignment="1" applyProtection="1">
      <alignment horizontal="left" vertical="top" wrapText="1"/>
    </xf>
    <xf numFmtId="0" fontId="5" fillId="2" borderId="4" xfId="0" applyFont="1" applyFill="1" applyBorder="1" applyAlignment="1" applyProtection="1">
      <alignment horizontal="left"/>
    </xf>
    <xf numFmtId="0" fontId="5" fillId="2" borderId="0" xfId="0" applyFont="1" applyFill="1" applyBorder="1" applyAlignment="1" applyProtection="1">
      <alignment horizontal="left"/>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tabSelected="1" topLeftCell="A5" zoomScaleNormal="100" workbookViewId="0">
      <selection activeCell="H9" sqref="H9"/>
    </sheetView>
  </sheetViews>
  <sheetFormatPr defaultRowHeight="14.5" x14ac:dyDescent="0.35"/>
  <cols>
    <col min="1" max="1" width="24.54296875" customWidth="1"/>
    <col min="2" max="3" width="23.81640625" customWidth="1"/>
    <col min="4" max="4" width="32.36328125" customWidth="1"/>
  </cols>
  <sheetData>
    <row r="1" spans="1:12" ht="18.5" x14ac:dyDescent="0.45">
      <c r="A1" s="44" t="s">
        <v>2</v>
      </c>
      <c r="B1" s="45"/>
      <c r="C1" s="45"/>
      <c r="D1" s="46"/>
    </row>
    <row r="2" spans="1:12" ht="18.5" x14ac:dyDescent="0.45">
      <c r="A2" s="50" t="s">
        <v>20</v>
      </c>
      <c r="B2" s="51"/>
      <c r="C2" s="4"/>
      <c r="D2" s="20"/>
    </row>
    <row r="3" spans="1:12" ht="18.5" x14ac:dyDescent="0.45">
      <c r="A3" s="42" t="s">
        <v>19</v>
      </c>
      <c r="B3" s="43"/>
      <c r="C3" s="4"/>
      <c r="D3" s="5"/>
    </row>
    <row r="4" spans="1:12" ht="18.5" x14ac:dyDescent="0.45">
      <c r="A4" s="6"/>
      <c r="B4" s="7"/>
      <c r="C4" s="4"/>
      <c r="D4" s="5"/>
    </row>
    <row r="5" spans="1:12" ht="18.75" customHeight="1" x14ac:dyDescent="0.35">
      <c r="A5" s="8" t="s">
        <v>1</v>
      </c>
      <c r="B5" s="9"/>
      <c r="C5" s="9"/>
      <c r="D5" s="10"/>
    </row>
    <row r="6" spans="1:12" ht="19" customHeight="1" x14ac:dyDescent="0.35">
      <c r="A6" s="47" t="s">
        <v>12</v>
      </c>
      <c r="B6" s="48"/>
      <c r="C6" s="48"/>
      <c r="D6" s="49"/>
    </row>
    <row r="7" spans="1:12" ht="18.75" customHeight="1" x14ac:dyDescent="0.35">
      <c r="A7" s="47" t="s">
        <v>9</v>
      </c>
      <c r="B7" s="48"/>
      <c r="C7" s="48"/>
      <c r="D7" s="49"/>
    </row>
    <row r="8" spans="1:12" ht="24" customHeight="1" x14ac:dyDescent="0.35">
      <c r="A8" s="47" t="s">
        <v>22</v>
      </c>
      <c r="B8" s="48"/>
      <c r="C8" s="48"/>
      <c r="D8" s="49"/>
    </row>
    <row r="9" spans="1:12" ht="30.75" customHeight="1" thickBot="1" x14ac:dyDescent="0.4">
      <c r="A9" s="30" t="s">
        <v>18</v>
      </c>
      <c r="B9" s="31"/>
      <c r="C9" s="31"/>
      <c r="D9" s="32"/>
      <c r="E9" s="1"/>
      <c r="F9" s="1"/>
      <c r="G9" s="1"/>
      <c r="H9" s="1"/>
      <c r="I9" s="1"/>
      <c r="J9" s="1"/>
      <c r="K9" s="1"/>
      <c r="L9" s="1"/>
    </row>
    <row r="10" spans="1:12" ht="54.75" customHeight="1" x14ac:dyDescent="0.35">
      <c r="A10" s="21" t="s">
        <v>11</v>
      </c>
      <c r="B10" s="22" t="s">
        <v>7</v>
      </c>
      <c r="C10" s="22" t="s">
        <v>8</v>
      </c>
      <c r="D10" s="23" t="s">
        <v>10</v>
      </c>
      <c r="L10" s="1"/>
    </row>
    <row r="11" spans="1:12" ht="58.5" customHeight="1" thickBot="1" x14ac:dyDescent="0.4">
      <c r="A11" s="18">
        <v>2000</v>
      </c>
      <c r="B11" s="19">
        <v>2</v>
      </c>
      <c r="C11" s="11">
        <f>IF((B11+1)=1,0,(B11+1))</f>
        <v>3</v>
      </c>
      <c r="D11" s="12">
        <f>IF((((0.01*A11)+(7.5*(B11+1)))*0.7)&lt;7,0,(((0.01*A11)+(7.5*(B11+1)))*0.7))</f>
        <v>29.749999999999996</v>
      </c>
    </row>
    <row r="12" spans="1:12" ht="15" thickBot="1" x14ac:dyDescent="0.4">
      <c r="A12" s="13"/>
      <c r="B12" s="2"/>
      <c r="C12" s="15"/>
      <c r="D12" s="16"/>
    </row>
    <row r="13" spans="1:12" ht="50.25" customHeight="1" x14ac:dyDescent="0.35">
      <c r="A13" s="13"/>
      <c r="B13" s="24"/>
      <c r="C13" s="3" t="s">
        <v>16</v>
      </c>
      <c r="D13" s="23" t="s">
        <v>15</v>
      </c>
    </row>
    <row r="14" spans="1:12" ht="42" customHeight="1" thickBot="1" x14ac:dyDescent="0.4">
      <c r="A14" s="13"/>
      <c r="B14" s="24"/>
      <c r="C14" s="25"/>
      <c r="D14" s="12">
        <f>IFERROR((D11*4)/C14,0)</f>
        <v>0</v>
      </c>
    </row>
    <row r="15" spans="1:12" ht="15" customHeight="1" thickBot="1" x14ac:dyDescent="0.4">
      <c r="A15" s="13"/>
      <c r="B15" s="24"/>
      <c r="C15" s="27" t="s">
        <v>13</v>
      </c>
      <c r="D15" s="26"/>
    </row>
    <row r="16" spans="1:12" ht="42" customHeight="1" x14ac:dyDescent="0.35">
      <c r="A16" s="13"/>
      <c r="B16" s="24"/>
      <c r="C16" s="21" t="s">
        <v>14</v>
      </c>
      <c r="D16" s="23" t="s">
        <v>17</v>
      </c>
    </row>
    <row r="17" spans="1:4" ht="42" customHeight="1" thickBot="1" x14ac:dyDescent="0.4">
      <c r="A17" s="13"/>
      <c r="B17" s="24"/>
      <c r="C17" s="28"/>
      <c r="D17" s="29">
        <f>IF((IFERROR((D11*4)/C17,0))&gt;4,"CFM can't be less than "&amp;D11,(IFERROR((D11*4)/C17,0)))</f>
        <v>0</v>
      </c>
    </row>
    <row r="18" spans="1:4" x14ac:dyDescent="0.35">
      <c r="A18" s="13"/>
      <c r="B18" s="2"/>
      <c r="C18" s="15"/>
      <c r="D18" s="16"/>
    </row>
    <row r="19" spans="1:4" x14ac:dyDescent="0.35">
      <c r="A19" s="13"/>
      <c r="B19" s="14" t="s">
        <v>3</v>
      </c>
      <c r="C19" s="15"/>
      <c r="D19" s="16"/>
    </row>
    <row r="20" spans="1:4" x14ac:dyDescent="0.35">
      <c r="A20" s="13"/>
      <c r="B20" s="17"/>
      <c r="C20" s="15"/>
      <c r="D20" s="16"/>
    </row>
    <row r="21" spans="1:4" x14ac:dyDescent="0.35">
      <c r="A21" s="13"/>
      <c r="B21" s="14" t="s">
        <v>4</v>
      </c>
      <c r="C21" s="15"/>
      <c r="D21" s="16"/>
    </row>
    <row r="22" spans="1:4" x14ac:dyDescent="0.35">
      <c r="A22" s="13"/>
      <c r="B22" s="14" t="s">
        <v>5</v>
      </c>
      <c r="C22" s="15"/>
      <c r="D22" s="16"/>
    </row>
    <row r="23" spans="1:4" x14ac:dyDescent="0.35">
      <c r="A23" s="13"/>
      <c r="B23" s="14" t="s">
        <v>6</v>
      </c>
      <c r="C23" s="15"/>
      <c r="D23" s="16"/>
    </row>
    <row r="24" spans="1:4" x14ac:dyDescent="0.35">
      <c r="A24" s="13"/>
      <c r="B24" s="14" t="s">
        <v>21</v>
      </c>
      <c r="C24" s="15"/>
      <c r="D24" s="16"/>
    </row>
    <row r="25" spans="1:4" ht="15" thickBot="1" x14ac:dyDescent="0.4">
      <c r="A25" s="13"/>
      <c r="B25" s="15"/>
      <c r="C25" s="15"/>
      <c r="D25" s="16"/>
    </row>
    <row r="26" spans="1:4" x14ac:dyDescent="0.35">
      <c r="A26" s="33" t="s">
        <v>0</v>
      </c>
      <c r="B26" s="34"/>
      <c r="C26" s="34"/>
      <c r="D26" s="35"/>
    </row>
    <row r="27" spans="1:4" x14ac:dyDescent="0.35">
      <c r="A27" s="36"/>
      <c r="B27" s="37"/>
      <c r="C27" s="37"/>
      <c r="D27" s="38"/>
    </row>
    <row r="28" spans="1:4" x14ac:dyDescent="0.35">
      <c r="A28" s="36"/>
      <c r="B28" s="37"/>
      <c r="C28" s="37"/>
      <c r="D28" s="38"/>
    </row>
    <row r="29" spans="1:4" x14ac:dyDescent="0.35">
      <c r="A29" s="36"/>
      <c r="B29" s="37"/>
      <c r="C29" s="37"/>
      <c r="D29" s="38"/>
    </row>
    <row r="30" spans="1:4" x14ac:dyDescent="0.35">
      <c r="A30" s="36"/>
      <c r="B30" s="37"/>
      <c r="C30" s="37"/>
      <c r="D30" s="38"/>
    </row>
    <row r="31" spans="1:4" x14ac:dyDescent="0.35">
      <c r="A31" s="36"/>
      <c r="B31" s="37"/>
      <c r="C31" s="37"/>
      <c r="D31" s="38"/>
    </row>
    <row r="32" spans="1:4" x14ac:dyDescent="0.35">
      <c r="A32" s="36"/>
      <c r="B32" s="37"/>
      <c r="C32" s="37"/>
      <c r="D32" s="38"/>
    </row>
    <row r="33" spans="1:4" ht="15" thickBot="1" x14ac:dyDescent="0.4">
      <c r="A33" s="39"/>
      <c r="B33" s="40"/>
      <c r="C33" s="40"/>
      <c r="D33" s="41"/>
    </row>
  </sheetData>
  <mergeCells count="8">
    <mergeCell ref="A9:D9"/>
    <mergeCell ref="A26:D33"/>
    <mergeCell ref="A3:B3"/>
    <mergeCell ref="A2:B2"/>
    <mergeCell ref="A1:D1"/>
    <mergeCell ref="A8:D8"/>
    <mergeCell ref="A6:D6"/>
    <mergeCell ref="A7:D7"/>
  </mergeCells>
  <pageMargins left="0.7" right="0.7" top="0.75" bottom="0.75" header="0.3" footer="0.3"/>
  <pageSetup scale="65" orientation="portrait" r:id="rId1"/>
  <extLst>
    <ext xmlns:x14="http://schemas.microsoft.com/office/spreadsheetml/2009/9/main" uri="{78C0D931-6437-407d-A8EE-F0AAD7539E65}">
      <x14:conditionalFormattings>
        <x14:conditionalFormatting xmlns:xm="http://schemas.microsoft.com/office/excel/2006/main">
          <x14:cfRule type="iconSet" priority="1" id="{CAA3D83B-E0A9-4F72-AA13-4DCCF49F342C}">
            <x14:iconSet iconSet="3Symbols" custom="1">
              <x14:cfvo type="percent">
                <xm:f>0</xm:f>
              </x14:cfvo>
              <x14:cfvo type="num">
                <xm:f>0</xm:f>
              </x14:cfvo>
              <x14:cfvo type="num" gte="0">
                <xm:f>4</xm:f>
              </x14:cfvo>
              <x14:cfIcon iconSet="NoIcons" iconId="0"/>
              <x14:cfIcon iconSet="NoIcons" iconId="0"/>
              <x14:cfIcon iconSet="3Symbols" iconId="0"/>
            </x14:iconSet>
          </x14:cfRule>
          <xm:sqref>D17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U-Factor Calculator</vt:lpstr>
      <vt:lpstr>'U-Factor Calculator'!Print_Area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Thompson</dc:creator>
  <cp:lastModifiedBy>Nick Thompson</cp:lastModifiedBy>
  <cp:lastPrinted>2014-06-18T20:30:49Z</cp:lastPrinted>
  <dcterms:created xsi:type="dcterms:W3CDTF">2014-01-22T19:47:07Z</dcterms:created>
  <dcterms:modified xsi:type="dcterms:W3CDTF">2023-06-01T11:33:06Z</dcterms:modified>
</cp:coreProperties>
</file>